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c22dc11505d141/VERTRAULICHES/Karte/Aktionen/Weihnachtsfeier/"/>
    </mc:Choice>
  </mc:AlternateContent>
  <xr:revisionPtr revIDLastSave="71" documentId="8_{4E7C0242-8F26-4475-A3E5-5FBE7B240241}" xr6:coauthVersionLast="47" xr6:coauthVersionMax="47" xr10:uidLastSave="{2E89C201-38AA-45CA-A2E3-B4CAB50665A9}"/>
  <bookViews>
    <workbookView xWindow="28680" yWindow="-120" windowWidth="29040" windowHeight="15720" tabRatio="162" xr2:uid="{1DC479B0-21A0-453C-95DF-0A420436B0B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R22" i="1" l="1"/>
  <c r="AR20" i="1"/>
  <c r="AR15" i="1"/>
  <c r="AR13" i="1"/>
  <c r="AR11" i="1"/>
  <c r="AR9" i="1"/>
  <c r="AR7" i="1"/>
  <c r="AR4" i="1"/>
  <c r="AR16" i="1"/>
  <c r="AR14" i="1"/>
  <c r="AR12" i="1"/>
  <c r="AR10" i="1"/>
  <c r="AR8" i="1"/>
  <c r="AR6" i="1"/>
  <c r="AR21" i="1"/>
  <c r="AR19" i="1"/>
  <c r="AR3" i="1"/>
  <c r="AR5" i="1"/>
  <c r="AR18" i="1"/>
  <c r="AR2" i="1"/>
  <c r="AR17" i="1" l="1"/>
</calcChain>
</file>

<file path=xl/sharedStrings.xml><?xml version="1.0" encoding="utf-8"?>
<sst xmlns="http://schemas.openxmlformats.org/spreadsheetml/2006/main" count="14" uniqueCount="14">
  <si>
    <t>vorweg</t>
  </si>
  <si>
    <t>am Tisch</t>
  </si>
  <si>
    <t>danach</t>
  </si>
  <si>
    <t>warmes Schokoladenküchlein mit Beeren und Vanilleeis - 10,50 €</t>
  </si>
  <si>
    <t>Warme Zimtpflaumen mit Walnusseis und Mandelkräcker - 9,50 €</t>
  </si>
  <si>
    <r>
      <rPr>
        <b/>
        <sz val="11"/>
        <color theme="1"/>
        <rFont val="Aptos Narrow"/>
        <family val="2"/>
        <scheme val="minor"/>
      </rPr>
      <t>Steinpilzcremesuppe</t>
    </r>
    <r>
      <rPr>
        <sz val="11"/>
        <color theme="1"/>
        <rFont val="Aptos Narrow"/>
        <family val="2"/>
        <scheme val="minor"/>
      </rPr>
      <t xml:space="preserve"> mit Kräutercrôutons  - 10,50 €</t>
    </r>
  </si>
  <si>
    <r>
      <rPr>
        <b/>
        <sz val="11"/>
        <color theme="1"/>
        <rFont val="Aptos Narrow"/>
        <family val="2"/>
        <scheme val="minor"/>
      </rPr>
      <t>Lammrücken</t>
    </r>
    <r>
      <rPr>
        <sz val="11"/>
        <color theme="1"/>
        <rFont val="Aptos Narrow"/>
        <family val="2"/>
        <scheme val="minor"/>
      </rPr>
      <t xml:space="preserve"> mit Thymian und Knoblauch dazu Speckbohnen und Kartoffelgratin
 - 32,50 €</t>
    </r>
  </si>
  <si>
    <r>
      <rPr>
        <b/>
        <sz val="11"/>
        <color theme="1"/>
        <rFont val="Aptos Narrow"/>
        <family val="2"/>
        <scheme val="minor"/>
      </rPr>
      <t>Lachsfilet</t>
    </r>
    <r>
      <rPr>
        <sz val="11"/>
        <color theme="1"/>
        <rFont val="Aptos Narrow"/>
        <family val="2"/>
        <scheme val="minor"/>
      </rPr>
      <t xml:space="preserve"> auf Blattspinat mit Krustentiersoße und Salzkartoffeln - 28,50 €</t>
    </r>
  </si>
  <si>
    <r>
      <rPr>
        <b/>
        <sz val="11"/>
        <color theme="1"/>
        <rFont val="Aptos Narrow"/>
        <family val="2"/>
        <scheme val="minor"/>
      </rPr>
      <t xml:space="preserve">Bandnudeln </t>
    </r>
    <r>
      <rPr>
        <sz val="11"/>
        <color theme="1"/>
        <rFont val="Aptos Narrow"/>
        <family val="2"/>
        <scheme val="minor"/>
      </rPr>
      <t>mit Steinpilzen
und Pfifferlingen, gehobelten Trüffeln und Parmesankäse - 20,50 €</t>
    </r>
  </si>
  <si>
    <r>
      <rPr>
        <b/>
        <sz val="11"/>
        <color theme="1"/>
        <rFont val="Aptos Narrow"/>
        <family val="2"/>
        <scheme val="minor"/>
      </rPr>
      <t xml:space="preserve">Schweinefilet </t>
    </r>
    <r>
      <rPr>
        <sz val="11"/>
        <color theme="1"/>
        <rFont val="Aptos Narrow"/>
        <family val="2"/>
        <scheme val="minor"/>
      </rPr>
      <t>mit gebratenen Waldpilzen, Hollandaise und Kroketten-  27,50 €</t>
    </r>
  </si>
  <si>
    <r>
      <t xml:space="preserve">Geschmorte </t>
    </r>
    <r>
      <rPr>
        <b/>
        <sz val="11"/>
        <color theme="1"/>
        <rFont val="Aptos Narrow"/>
        <family val="2"/>
        <scheme val="minor"/>
      </rPr>
      <t>Hirschkalbskeule</t>
    </r>
    <r>
      <rPr>
        <sz val="11"/>
        <color theme="1"/>
        <rFont val="Aptos Narrow"/>
        <family val="2"/>
        <scheme val="minor"/>
      </rPr>
      <t xml:space="preserve"> mit Waldpilzen, Rotkohl, Kroketten und Preiselbeerbirne - 31,50 €</t>
    </r>
  </si>
  <si>
    <r>
      <t xml:space="preserve">Brust &amp; Keule von der </t>
    </r>
    <r>
      <rPr>
        <b/>
        <sz val="11"/>
        <color theme="1"/>
        <rFont val="Aptos Narrow"/>
        <family val="2"/>
        <scheme val="minor"/>
      </rPr>
      <t>Ente</t>
    </r>
    <r>
      <rPr>
        <sz val="11"/>
        <color theme="1"/>
        <rFont val="Aptos Narrow"/>
        <family val="2"/>
        <scheme val="minor"/>
      </rPr>
      <t xml:space="preserve"> mit Rotkohl, Kroketten und Preiselbeerbirne
 - 31,50 €</t>
    </r>
  </si>
  <si>
    <r>
      <t xml:space="preserve">gesammelte Informationen für uns
</t>
    </r>
    <r>
      <rPr>
        <sz val="11"/>
        <color theme="1"/>
        <rFont val="Aptos Narrow"/>
        <family val="2"/>
        <scheme val="minor"/>
      </rPr>
      <t>(zur groben Übersicht und Planung)</t>
    </r>
  </si>
  <si>
    <r>
      <t xml:space="preserve">Ihre
Auswahlhilfe
</t>
    </r>
    <r>
      <rPr>
        <b/>
        <sz val="18"/>
        <color theme="1"/>
        <rFont val="Aptos Narrow"/>
        <family val="2"/>
        <scheme val="minor"/>
      </rPr>
      <t>(wer möchte was?)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</si>
</sst>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6966-188E-44E7-AA2C-2C34F76CE3A1}">
  <dimension ref="A1:AR26"/>
  <sheetViews>
    <sheetView tabSelected="1" workbookViewId="0">
      <selection activeCell="I1" sqref="I1"/>
    </sheetView>
  </sheetViews>
  <sheetFormatPr baseColWidth="10" defaultRowHeight="15" x14ac:dyDescent="0.25"/>
  <cols>
    <col min="1" max="1" width="38.7109375" customWidth="1"/>
    <col min="2" max="2" width="0.85546875" customWidth="1"/>
    <col min="3" max="42" width="3" style="1" customWidth="1"/>
    <col min="43" max="43" width="0.85546875" customWidth="1"/>
    <col min="44" max="44" width="38.7109375" customWidth="1"/>
  </cols>
  <sheetData>
    <row r="1" spans="1:44" ht="180" customHeight="1" x14ac:dyDescent="0.25">
      <c r="A1" s="13" t="s">
        <v>13</v>
      </c>
      <c r="B1" s="11"/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>
        <v>16</v>
      </c>
      <c r="S1" s="5">
        <v>17</v>
      </c>
      <c r="T1" s="5">
        <v>18</v>
      </c>
      <c r="U1" s="5">
        <v>19</v>
      </c>
      <c r="V1" s="5">
        <v>20</v>
      </c>
      <c r="W1" s="5">
        <v>21</v>
      </c>
      <c r="X1" s="5">
        <v>22</v>
      </c>
      <c r="Y1" s="5">
        <v>23</v>
      </c>
      <c r="Z1" s="5">
        <v>24</v>
      </c>
      <c r="AA1" s="5">
        <v>25</v>
      </c>
      <c r="AB1" s="5">
        <v>26</v>
      </c>
      <c r="AC1" s="5">
        <v>27</v>
      </c>
      <c r="AD1" s="5">
        <v>28</v>
      </c>
      <c r="AE1" s="5">
        <v>29</v>
      </c>
      <c r="AF1" s="5">
        <v>30</v>
      </c>
      <c r="AG1" s="5">
        <v>31</v>
      </c>
      <c r="AH1" s="5">
        <v>32</v>
      </c>
      <c r="AI1" s="5">
        <v>33</v>
      </c>
      <c r="AJ1" s="5">
        <v>34</v>
      </c>
      <c r="AK1" s="5">
        <v>35</v>
      </c>
      <c r="AL1" s="5">
        <v>36</v>
      </c>
      <c r="AM1" s="5">
        <v>37</v>
      </c>
      <c r="AN1" s="5">
        <v>38</v>
      </c>
      <c r="AO1" s="5">
        <v>39</v>
      </c>
      <c r="AP1" s="5">
        <v>40</v>
      </c>
      <c r="AQ1" s="11"/>
      <c r="AR1" s="12" t="s">
        <v>12</v>
      </c>
    </row>
    <row r="2" spans="1:44" s="3" customFormat="1" x14ac:dyDescent="0.25">
      <c r="A2" s="14" t="s">
        <v>0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5"/>
      <c r="AR2" s="14" t="str">
        <f>A2</f>
        <v>vorweg</v>
      </c>
    </row>
    <row r="3" spans="1:44" s="2" customFormat="1" ht="30" x14ac:dyDescent="0.25">
      <c r="A3" s="6" t="s">
        <v>5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6"/>
      <c r="AR3" s="6" t="str">
        <f t="shared" ref="AR3:AR18" si="0">A3</f>
        <v>Steinpilzcremesuppe mit Kräutercrôutons  - 10,50 €</v>
      </c>
    </row>
    <row r="4" spans="1:44" s="4" customFormat="1" ht="9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9">
        <f>COUNTA(C3:AP3)</f>
        <v>0</v>
      </c>
    </row>
    <row r="5" spans="1:44" s="3" customFormat="1" x14ac:dyDescent="0.25">
      <c r="A5" s="14" t="s">
        <v>1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5"/>
      <c r="AR5" s="14" t="str">
        <f t="shared" si="0"/>
        <v>am Tisch</v>
      </c>
    </row>
    <row r="6" spans="1:44" s="2" customFormat="1" ht="45" x14ac:dyDescent="0.25">
      <c r="A6" s="6" t="s">
        <v>6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6"/>
      <c r="AR6" s="6" t="str">
        <f t="shared" si="0"/>
        <v>Lammrücken mit Thymian und Knoblauch dazu Speckbohnen und Kartoffelgratin
 - 32,50 €</v>
      </c>
    </row>
    <row r="7" spans="1:44" s="4" customFormat="1" ht="9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9">
        <f>COUNTA(C6:AP6)</f>
        <v>0</v>
      </c>
    </row>
    <row r="8" spans="1:44" s="2" customFormat="1" ht="30.75" customHeight="1" x14ac:dyDescent="0.25">
      <c r="A8" s="6" t="s">
        <v>7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6"/>
      <c r="AR8" s="6" t="str">
        <f t="shared" si="0"/>
        <v>Lachsfilet auf Blattspinat mit Krustentiersoße und Salzkartoffeln - 28,50 €</v>
      </c>
    </row>
    <row r="9" spans="1:44" s="4" customFormat="1" ht="9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9">
        <f>COUNTA(C8:AP8)</f>
        <v>0</v>
      </c>
    </row>
    <row r="10" spans="1:44" s="2" customFormat="1" ht="45" x14ac:dyDescent="0.25">
      <c r="A10" s="6" t="s">
        <v>8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6"/>
      <c r="AR10" s="6" t="str">
        <f t="shared" ref="AR10:AR12" si="1">A10</f>
        <v>Bandnudeln mit Steinpilzen
und Pfifferlingen, gehobelten Trüffeln und Parmesankäse - 20,50 €</v>
      </c>
    </row>
    <row r="11" spans="1:44" s="4" customFormat="1" ht="9.7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9">
        <f>COUNTA(C10:AP10)</f>
        <v>0</v>
      </c>
    </row>
    <row r="12" spans="1:44" s="2" customFormat="1" ht="30" x14ac:dyDescent="0.25">
      <c r="A12" s="6" t="s">
        <v>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6"/>
      <c r="AR12" s="6" t="str">
        <f t="shared" si="1"/>
        <v>Schweinefilet mit gebratenen Waldpilzen, Hollandaise und Kroketten-  27,50 €</v>
      </c>
    </row>
    <row r="13" spans="1:44" s="4" customFormat="1" ht="9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9">
        <f>COUNTA(C12:AP12)</f>
        <v>0</v>
      </c>
    </row>
    <row r="14" spans="1:44" s="2" customFormat="1" ht="45" x14ac:dyDescent="0.25">
      <c r="A14" s="6" t="s">
        <v>10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6"/>
      <c r="AR14" s="6" t="str">
        <f t="shared" ref="AR14" si="2">A14</f>
        <v>Geschmorte Hirschkalbskeule mit Waldpilzen, Rotkohl, Kroketten und Preiselbeerbirne - 31,50 €</v>
      </c>
    </row>
    <row r="15" spans="1:44" s="4" customFormat="1" ht="9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9">
        <f>COUNTA(C14:AP14)</f>
        <v>0</v>
      </c>
    </row>
    <row r="16" spans="1:44" s="2" customFormat="1" ht="45" x14ac:dyDescent="0.25">
      <c r="A16" s="6" t="s">
        <v>11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6"/>
      <c r="AR16" s="6" t="str">
        <f t="shared" ref="AR16" si="3">A16</f>
        <v>Brust &amp; Keule von der Ente mit Rotkohl, Kroketten und Preiselbeerbirne
 - 31,50 €</v>
      </c>
    </row>
    <row r="17" spans="1:44" s="2" customFormat="1" x14ac:dyDescent="0.25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6"/>
      <c r="AR17" s="10">
        <f>AR4+AR7+AR9+AR11+AR13+AR15</f>
        <v>0</v>
      </c>
    </row>
    <row r="18" spans="1:44" s="3" customFormat="1" x14ac:dyDescent="0.25">
      <c r="A18" s="14" t="s">
        <v>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5"/>
      <c r="AR18" s="14" t="str">
        <f t="shared" si="0"/>
        <v>danach</v>
      </c>
    </row>
    <row r="19" spans="1:44" s="2" customFormat="1" ht="30" x14ac:dyDescent="0.25">
      <c r="A19" s="6" t="s">
        <v>3</v>
      </c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6"/>
      <c r="AR19" s="6" t="str">
        <f t="shared" ref="AR19" si="4">A19</f>
        <v>warmes Schokoladenküchlein mit Beeren und Vanilleeis - 10,50 €</v>
      </c>
    </row>
    <row r="20" spans="1:44" s="4" customFormat="1" ht="9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9">
        <f>COUNTA(C19:AP19)</f>
        <v>0</v>
      </c>
    </row>
    <row r="21" spans="1:44" s="2" customFormat="1" ht="30" x14ac:dyDescent="0.25">
      <c r="A21" s="6" t="s">
        <v>4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6"/>
      <c r="AR21" s="6" t="str">
        <f t="shared" ref="AR21" si="5">A21</f>
        <v>Warme Zimtpflaumen mit Walnusseis und Mandelkräcker - 9,50 €</v>
      </c>
    </row>
    <row r="22" spans="1:44" s="4" customFormat="1" ht="9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9">
        <f>COUNTA(C21:AP21)</f>
        <v>0</v>
      </c>
    </row>
    <row r="23" spans="1:44" s="3" customFormat="1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5"/>
      <c r="AR23" s="14"/>
    </row>
    <row r="24" spans="1:44" x14ac:dyDescent="0.25">
      <c r="A24" s="11"/>
      <c r="B24" s="1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11"/>
      <c r="AR24" s="11"/>
    </row>
    <row r="25" spans="1:44" x14ac:dyDescent="0.25">
      <c r="A25" s="11"/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11"/>
      <c r="AR25" s="11"/>
    </row>
    <row r="26" spans="1:44" x14ac:dyDescent="0.25">
      <c r="A26" s="11"/>
      <c r="B26" s="1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11"/>
      <c r="AR26" s="11"/>
    </row>
  </sheetData>
  <pageMargins left="0.17" right="0.17" top="0.45" bottom="0.36" header="0.3" footer="0.17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Gellrich</dc:creator>
  <cp:lastModifiedBy>Rainer Gellrich</cp:lastModifiedBy>
  <cp:lastPrinted>2026-07-16T12:00:53Z</cp:lastPrinted>
  <dcterms:created xsi:type="dcterms:W3CDTF">2026-07-16T11:36:37Z</dcterms:created>
  <dcterms:modified xsi:type="dcterms:W3CDTF">2026-07-20T09:07:28Z</dcterms:modified>
</cp:coreProperties>
</file>